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A7C95C-4001-4218-96EB-802021E3C278}" xr6:coauthVersionLast="47" xr6:coauthVersionMax="47" xr10:uidLastSave="{00000000-0000-0000-0000-000000000000}"/>
  <bookViews>
    <workbookView xWindow="-120" yWindow="-120" windowWidth="38640" windowHeight="21120" xr2:uid="{BE11DECE-399E-476A-AFA9-9FB87A74D8B8}"/>
  </bookViews>
  <sheets>
    <sheet name="แผน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S24" i="1"/>
  <c r="Q24" i="1"/>
  <c r="U23" i="1"/>
  <c r="U22" i="1"/>
  <c r="U21" i="1"/>
  <c r="U20" i="1"/>
  <c r="U18" i="1"/>
  <c r="U16" i="1"/>
  <c r="U14" i="1"/>
  <c r="U13" i="1"/>
  <c r="U10" i="1"/>
  <c r="U24" i="1" l="1"/>
</calcChain>
</file>

<file path=xl/sharedStrings.xml><?xml version="1.0" encoding="utf-8"?>
<sst xmlns="http://schemas.openxmlformats.org/spreadsheetml/2006/main" count="124" uniqueCount="76">
  <si>
    <t>แผนการใช้จ่ายงบประมาณ สถานีตำรวจภูธรพระทองคำ</t>
  </si>
  <si>
    <t>ประจำปีงบประมาณ พ.ศ.2567 ไตรมาสที่ 1-3</t>
  </si>
  <si>
    <t>ข้อมูล ณ วันที่ 1 ต.ต. 2566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</si>
  <si>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</si>
  <si>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</si>
  <si>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</si>
  <si>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</si>
  <si>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</si>
  <si>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</si>
  <si>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</si>
  <si>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</si>
  <si>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</si>
  <si>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</si>
  <si>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</si>
  <si>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โครงการสร้างเครือข่ายการมีส่วนร่วมของประชาชนในการป้องกันอาชญากรรมระดับอำเภอ</t>
  </si>
  <si>
    <t>สกัดกั้น ปราบปราม การผลิต การค้า ยาเสพติด</t>
  </si>
  <si>
    <t>โครงการรณรงค์แก้ไขปัญหาอุบัติเหตุทางถนนช่วงเทศกาลสำคัญ</t>
  </si>
  <si>
    <t>ค่าเบี้ยเลี้ยง ที่พัก พาหนะ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</si>
  <si>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</si>
  <si>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</si>
  <si>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</si>
  <si>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เชื้อเพลิง</t>
  </si>
  <si>
    <t>วัสดุจราจร</t>
  </si>
  <si>
    <t>รวมตอบแทนใช้สอย และวัสดุ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</si>
  <si>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</si>
  <si>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</si>
  <si>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</si>
  <si>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</si>
  <si>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</si>
  <si>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</si>
  <si>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>ชำระค่าสาธารณูปโภคภานในหน่วยงาน</t>
  </si>
  <si>
    <t>พนักงานสอบสวน</t>
  </si>
  <si>
    <t>จัดเลี้ยงผู้ต้องหา</t>
  </si>
  <si>
    <t>ป้องกันปราบปรามอาชญากรรม/ติดต่อราชการ</t>
  </si>
  <si>
    <t>จัดซื้อวัสดุสำนักงาน</t>
  </si>
  <si>
    <t>ค่าตอบแทนการปฏิบัติงาน</t>
  </si>
  <si>
    <t>ลดการเกิดอุบัติเหตุทางถนนช่วงเทศกาลสำคัญ</t>
  </si>
  <si>
    <t>ป้องกันอาชญากรรมในพื้นที่</t>
  </si>
  <si>
    <t>ต.ค.66-พ.ค.67</t>
  </si>
  <si>
    <t>สร้างขวัญกำลังใจให้แก่พนักงานสอบสวน</t>
  </si>
  <si>
    <t>การส่งหมายเรียกมีความรวดเร็วไม่ติดขัด</t>
  </si>
  <si>
    <t>การสืบสวนสอบสวนคดีอาญามีความสะดวกรวดเร็ว</t>
  </si>
  <si>
    <t>การปฏิบัติหน้าที่บนสถานีมีความ คล่องตัวและสะดวกรวดเร็ว</t>
  </si>
  <si>
    <t>ตอบแทนนักจิตวิทยา</t>
  </si>
  <si>
    <t>คมุ้ครองความปลอดภัยแก่พยาน</t>
  </si>
  <si>
    <t>ผู้ต้องหาได้รับสิทธิขั้นพื้นฐาน</t>
  </si>
  <si>
    <t>ประชาชนมีความปลอดภัยในชีวิตและทรัพย์สิน/การติดต่อราชการมีความคล่องตัว</t>
  </si>
  <si>
    <t>สร้างขวัญกำลังใจแก่ผู้ปฏิบัติหน้าที่</t>
  </si>
  <si>
    <t xml:space="preserve">
การปฏิบัติงานมีความคล่องตัว
และเป็นประโยชน์ต่าทางราชการ</t>
  </si>
  <si>
    <t>ประจำปีงบประมาณ พ.ศ. 2567 ไตรมาสที่ 1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</si>
  <si>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</si>
  <si>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</si>
  <si>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</si>
  <si>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</si>
  <si>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</si>
  <si>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โครงการสร้างเครือข่ายการมีส่วนร่วมของประชาชนในการป้องกันอาชญากรรมระดับตำบล</t>
  </si>
  <si>
    <t>บรรลุเป้าหมาย</t>
  </si>
  <si>
    <t>สกัดกั้นปราบปราม การผลิต การค้า ยาเสพติด</t>
  </si>
  <si>
    <t>ไม่มีปัญหาอุปสรรค</t>
  </si>
  <si>
    <t>โครงการรณรงค์และแก้ไขปัญหายาเสพติด
ช่วงเทศกาลสำคัญ</t>
  </si>
  <si>
    <t xml:space="preserve"> </t>
  </si>
  <si>
    <t>ค่าจ้างเหมาบริการ ทำความสะอาด</t>
  </si>
  <si>
    <t>น้ำมันรถยนต์</t>
  </si>
  <si>
    <t>ไตรมาส 1ไม่มีการเบิก</t>
  </si>
  <si>
    <t>วัสดุอาหาร (ผู้ต้องหา)</t>
  </si>
  <si>
    <t>งบประมาณไม่เพียงพอ</t>
  </si>
  <si>
    <t xml:space="preserve"> ไม่มีปัญหาอุปสรรค</t>
  </si>
  <si>
    <t>รวม</t>
  </si>
  <si>
    <t>พ.ต.อ.</t>
  </si>
  <si>
    <t>วัสดุอาหาร(ผู้ต้องหา)</t>
  </si>
  <si>
    <t>(อิทธิพัทธ์  ศรีมั่น)</t>
  </si>
  <si>
    <t xml:space="preserve">        ผกก.สภ.พระทองคำ</t>
  </si>
  <si>
    <t xml:space="preserve">   ตรวจแล้วถูกต้อง</t>
  </si>
  <si>
    <t>รายงานผลการใช้จ่ายงบประมาณ สถานีตำรวจภูธรพระทองคำ</t>
  </si>
  <si>
    <t xml:space="preserve"> ข้อมูล ณ วันที่ 31 มีนาคม 2567</t>
  </si>
  <si>
    <t>สร้างความเข้มแข็งแก่ชุมชน
และพัฒนาเด็ก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</si>
</sst>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horizontal="center"/>
    </xf>
    <xf numFmtId="0" fontId="9" fillId="0" borderId="6" xfId="0" applyFont="1" applyBorder="1"/>
    <xf numFmtId="0" fontId="12" fillId="0" borderId="1" xfId="0" applyFont="1" applyBorder="1"/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9" fillId="0" borderId="6" xfId="0" applyFont="1" applyBorder="1" applyAlignment="1">
      <alignment vertical="center"/>
    </xf>
    <xf numFmtId="37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3" fontId="9" fillId="0" borderId="1" xfId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2" fillId="0" borderId="1" xfId="0" applyFont="1" applyBorder="1" applyAlignment="1">
      <alignment horizontal="left" wrapText="1"/>
    </xf>
    <xf numFmtId="0" fontId="14" fillId="0" borderId="1" xfId="0" applyFont="1" applyBorder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43" fontId="9" fillId="0" borderId="0" xfId="1" applyFont="1" applyBorder="1" applyAlignment="1">
      <alignment horizontal="right"/>
    </xf>
    <xf numFmtId="43" fontId="9" fillId="0" borderId="0" xfId="1" applyFont="1" applyBorder="1" applyAlignment="1">
      <alignment horizontal="left"/>
    </xf>
    <xf numFmtId="2" fontId="13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2" fontId="13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43" fontId="9" fillId="0" borderId="6" xfId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43" fontId="9" fillId="0" borderId="4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38815</xdr:colOff>
      <xdr:row>26</xdr:row>
      <xdr:rowOff>0</xdr:rowOff>
    </xdr:from>
    <xdr:to>
      <xdr:col>18</xdr:col>
      <xdr:colOff>276224</xdr:colOff>
      <xdr:row>26</xdr:row>
      <xdr:rowOff>771523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C3BD50A-44EE-4BC7-AFB8-83F65635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715" y="8562975"/>
          <a:ext cx="932734" cy="771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01ED-4612-41A0-952C-FA4B9B347599}">
  <dimension ref="B1:V45"/>
  <sheetViews>
    <sheetView tabSelected="1" topLeftCell="C1" workbookViewId="0">
      <selection activeCell="C30" sqref="C30"/>
    </sheetView>
  </sheetViews>
  <sheetFormatPr defaultRowHeight="20.25" x14ac:dyDescent="0.3"/>
  <cols>
    <col min="1" max="1" width="1.5" style="1" customWidth="1"/>
    <col min="2" max="2" width="4.25" style="2" customWidth="1"/>
    <col min="3" max="3" width="34.625" style="1" customWidth="1"/>
    <col min="4" max="4" width="10.875" style="1" customWidth="1"/>
    <col min="5" max="5" width="11.5" style="2" customWidth="1"/>
    <col min="6" max="6" width="8.25" style="1" customWidth="1"/>
    <col min="7" max="7" width="8.5" style="1" customWidth="1"/>
    <col min="8" max="9" width="6.625" style="1" customWidth="1"/>
    <col min="10" max="10" width="11.875" style="4" customWidth="1"/>
    <col min="11" max="11" width="21.125" style="1" customWidth="1"/>
    <col min="12" max="12" width="6.625" style="1" customWidth="1"/>
    <col min="13" max="13" width="5" style="1" customWidth="1"/>
    <col min="14" max="14" width="24.875" style="1" customWidth="1"/>
    <col min="15" max="15" width="6.625" style="1" customWidth="1"/>
    <col min="16" max="16" width="9" style="1" customWidth="1"/>
    <col min="17" max="17" width="6.625" style="1" customWidth="1"/>
    <col min="18" max="18" width="9.125" style="1" customWidth="1"/>
    <col min="19" max="19" width="6.625" style="1" customWidth="1"/>
    <col min="20" max="20" width="8.125" style="1" customWidth="1"/>
    <col min="21" max="21" width="10" style="1" customWidth="1"/>
    <col min="22" max="22" width="18" style="1" customWidth="1"/>
    <col min="23" max="16384" width="9" style="1"/>
  </cols>
  <sheetData>
    <row r="1" spans="2:22" ht="20.100000000000001" customHeight="1" x14ac:dyDescent="0.3"/>
    <row r="2" spans="2:22" ht="20.100000000000001" customHeight="1" x14ac:dyDescent="0.65">
      <c r="C2" s="46" t="s">
        <v>0</v>
      </c>
      <c r="D2" s="46"/>
      <c r="E2" s="46"/>
      <c r="F2" s="46"/>
      <c r="G2" s="46"/>
      <c r="H2" s="46"/>
      <c r="I2" s="46"/>
      <c r="J2" s="46"/>
      <c r="K2" s="10"/>
      <c r="L2" s="10"/>
      <c r="M2" s="50" t="s">
        <v>73</v>
      </c>
      <c r="N2" s="50"/>
      <c r="O2" s="50"/>
      <c r="P2" s="50"/>
      <c r="Q2" s="50"/>
      <c r="R2" s="50"/>
      <c r="S2" s="50"/>
      <c r="T2" s="50"/>
      <c r="U2" s="50"/>
      <c r="V2" s="50"/>
    </row>
    <row r="3" spans="2:22" ht="20.100000000000001" customHeight="1" x14ac:dyDescent="0.65">
      <c r="C3" s="46" t="s">
        <v>1</v>
      </c>
      <c r="D3" s="46"/>
      <c r="E3" s="46"/>
      <c r="F3" s="46"/>
      <c r="G3" s="46"/>
      <c r="H3" s="46"/>
      <c r="I3" s="46"/>
      <c r="J3" s="46"/>
      <c r="K3" s="10"/>
      <c r="L3" s="10"/>
      <c r="M3" s="50" t="s">
        <v>49</v>
      </c>
      <c r="N3" s="50"/>
      <c r="O3" s="50"/>
      <c r="P3" s="50"/>
      <c r="Q3" s="50"/>
      <c r="R3" s="50"/>
      <c r="S3" s="50"/>
      <c r="T3" s="50"/>
      <c r="U3" s="50"/>
      <c r="V3" s="50"/>
    </row>
    <row r="4" spans="2:22" ht="20.100000000000001" customHeight="1" x14ac:dyDescent="0.65">
      <c r="C4" s="46" t="s">
        <v>2</v>
      </c>
      <c r="D4" s="46"/>
      <c r="E4" s="46"/>
      <c r="F4" s="46"/>
      <c r="G4" s="46"/>
      <c r="H4" s="46"/>
      <c r="I4" s="46"/>
      <c r="J4" s="46"/>
      <c r="K4" s="10"/>
      <c r="L4" s="10"/>
      <c r="M4" s="51" t="s">
        <v>74</v>
      </c>
      <c r="N4" s="51"/>
      <c r="O4" s="51"/>
      <c r="P4" s="51"/>
      <c r="Q4" s="51"/>
      <c r="R4" s="51"/>
      <c r="S4" s="51"/>
      <c r="T4" s="51"/>
      <c r="U4" s="51"/>
      <c r="V4" s="51"/>
    </row>
    <row r="5" spans="2:22" s="2" customFormat="1" ht="20.100000000000001" customHeight="1" x14ac:dyDescent="0.2">
      <c r="B5" s="55" t="s">
        <v>3</v>
      </c>
      <c r="C5" s="57" t="s">
        <v>4</v>
      </c>
      <c r="D5" s="59" t="s">
        <v>5</v>
      </c>
      <c r="E5" s="61" t="s">
        <v>6</v>
      </c>
      <c r="F5" s="62"/>
      <c r="G5" s="62"/>
      <c r="H5" s="62"/>
      <c r="I5" s="63"/>
      <c r="J5" s="59" t="s">
        <v>12</v>
      </c>
      <c r="K5" s="59" t="s">
        <v>13</v>
      </c>
      <c r="L5" s="11"/>
      <c r="M5" s="64" t="s">
        <v>3</v>
      </c>
      <c r="N5" s="64" t="s">
        <v>4</v>
      </c>
      <c r="O5" s="66" t="s">
        <v>50</v>
      </c>
      <c r="P5" s="67"/>
      <c r="Q5" s="70" t="s">
        <v>51</v>
      </c>
      <c r="R5" s="71"/>
      <c r="S5" s="70" t="s">
        <v>52</v>
      </c>
      <c r="T5" s="71"/>
      <c r="U5" s="52" t="s">
        <v>53</v>
      </c>
      <c r="V5" s="53" t="s">
        <v>54</v>
      </c>
    </row>
    <row r="6" spans="2:22" ht="39" customHeight="1" x14ac:dyDescent="0.55000000000000004">
      <c r="B6" s="56"/>
      <c r="C6" s="58"/>
      <c r="D6" s="60"/>
      <c r="E6" s="12" t="s">
        <v>7</v>
      </c>
      <c r="F6" s="13" t="s">
        <v>8</v>
      </c>
      <c r="G6" s="12" t="s">
        <v>9</v>
      </c>
      <c r="H6" s="12" t="s">
        <v>10</v>
      </c>
      <c r="I6" s="12" t="s">
        <v>11</v>
      </c>
      <c r="J6" s="60"/>
      <c r="K6" s="60"/>
      <c r="L6" s="10"/>
      <c r="M6" s="65"/>
      <c r="N6" s="65"/>
      <c r="O6" s="68"/>
      <c r="P6" s="69"/>
      <c r="Q6" s="72"/>
      <c r="R6" s="73"/>
      <c r="S6" s="72"/>
      <c r="T6" s="73"/>
      <c r="U6" s="52"/>
      <c r="V6" s="54"/>
    </row>
    <row r="7" spans="2:22" ht="45.75" customHeight="1" x14ac:dyDescent="0.55000000000000004">
      <c r="B7" s="3">
        <v>1</v>
      </c>
      <c r="C7" s="14" t="s">
        <v>14</v>
      </c>
      <c r="D7" s="15" t="s">
        <v>37</v>
      </c>
      <c r="E7" s="30">
        <v>46000</v>
      </c>
      <c r="F7" s="17"/>
      <c r="G7" s="17"/>
      <c r="H7" s="17"/>
      <c r="I7" s="17"/>
      <c r="J7" s="18" t="s">
        <v>38</v>
      </c>
      <c r="K7" s="25" t="s">
        <v>75</v>
      </c>
      <c r="L7" s="10"/>
      <c r="M7" s="19">
        <v>1</v>
      </c>
      <c r="N7" s="20" t="s">
        <v>55</v>
      </c>
      <c r="O7" s="74" t="s">
        <v>56</v>
      </c>
      <c r="P7" s="74"/>
      <c r="Q7" s="49">
        <v>46000</v>
      </c>
      <c r="R7" s="49"/>
      <c r="S7" s="49">
        <v>46000</v>
      </c>
      <c r="T7" s="49"/>
      <c r="U7" s="21">
        <v>100</v>
      </c>
      <c r="V7" s="22" t="s">
        <v>58</v>
      </c>
    </row>
    <row r="8" spans="2:22" ht="27.75" customHeight="1" x14ac:dyDescent="0.55000000000000004">
      <c r="B8" s="3">
        <v>2</v>
      </c>
      <c r="C8" s="17" t="s">
        <v>15</v>
      </c>
      <c r="D8" s="15"/>
      <c r="E8" s="16"/>
      <c r="F8" s="17"/>
      <c r="G8" s="17"/>
      <c r="H8" s="17"/>
      <c r="I8" s="17"/>
      <c r="J8" s="18"/>
      <c r="K8" s="17"/>
      <c r="L8" s="10"/>
      <c r="M8" s="19">
        <v>2</v>
      </c>
      <c r="N8" s="23" t="s">
        <v>57</v>
      </c>
      <c r="O8" s="74"/>
      <c r="P8" s="74"/>
      <c r="Q8" s="75"/>
      <c r="R8" s="76"/>
      <c r="S8" s="49"/>
      <c r="T8" s="49"/>
      <c r="U8" s="21"/>
      <c r="V8" s="22"/>
    </row>
    <row r="9" spans="2:22" ht="43.5" customHeight="1" x14ac:dyDescent="0.55000000000000004">
      <c r="B9" s="3">
        <v>3</v>
      </c>
      <c r="C9" s="24" t="s">
        <v>16</v>
      </c>
      <c r="D9" s="25" t="s">
        <v>36</v>
      </c>
      <c r="E9" s="16"/>
      <c r="F9" s="17"/>
      <c r="G9" s="17"/>
      <c r="H9" s="17"/>
      <c r="I9" s="17"/>
      <c r="J9" s="18" t="s">
        <v>38</v>
      </c>
      <c r="K9" s="17"/>
      <c r="L9" s="10"/>
      <c r="M9" s="19">
        <v>3</v>
      </c>
      <c r="N9" s="20" t="s">
        <v>59</v>
      </c>
      <c r="O9" s="77"/>
      <c r="P9" s="77"/>
      <c r="Q9" s="78"/>
      <c r="R9" s="79"/>
      <c r="S9" s="80"/>
      <c r="T9" s="80"/>
      <c r="U9" s="21"/>
      <c r="V9" s="26"/>
    </row>
    <row r="10" spans="2:22" ht="30" customHeight="1" x14ac:dyDescent="0.55000000000000004">
      <c r="B10" s="3">
        <v>4</v>
      </c>
      <c r="C10" s="18" t="s">
        <v>17</v>
      </c>
      <c r="D10" s="20" t="s">
        <v>35</v>
      </c>
      <c r="E10" s="27">
        <v>303100</v>
      </c>
      <c r="F10" s="17"/>
      <c r="G10" s="17"/>
      <c r="H10" s="17"/>
      <c r="I10" s="17"/>
      <c r="J10" s="18" t="s">
        <v>38</v>
      </c>
      <c r="K10" s="23" t="s">
        <v>47</v>
      </c>
      <c r="L10" s="10"/>
      <c r="M10" s="19">
        <v>4</v>
      </c>
      <c r="N10" s="17" t="s">
        <v>17</v>
      </c>
      <c r="O10" s="74" t="s">
        <v>56</v>
      </c>
      <c r="P10" s="74"/>
      <c r="Q10" s="75">
        <v>303100</v>
      </c>
      <c r="R10" s="76"/>
      <c r="S10" s="49">
        <v>240580</v>
      </c>
      <c r="T10" s="49"/>
      <c r="U10" s="21">
        <f t="shared" ref="U10:U24" si="0">S10/Q10*100</f>
        <v>79.373144176839332</v>
      </c>
      <c r="V10" s="22" t="s">
        <v>58</v>
      </c>
    </row>
    <row r="11" spans="2:22" ht="20.100000000000001" customHeight="1" x14ac:dyDescent="0.55000000000000004">
      <c r="B11" s="3">
        <v>5</v>
      </c>
      <c r="C11" s="17" t="s">
        <v>18</v>
      </c>
      <c r="D11" s="17"/>
      <c r="E11" s="16"/>
      <c r="F11" s="17"/>
      <c r="G11" s="17"/>
      <c r="H11" s="17"/>
      <c r="I11" s="17"/>
      <c r="J11" s="18"/>
      <c r="K11" s="17"/>
      <c r="L11" s="10"/>
      <c r="M11" s="19">
        <v>5</v>
      </c>
      <c r="N11" s="17" t="s">
        <v>18</v>
      </c>
      <c r="O11" s="47"/>
      <c r="P11" s="48"/>
      <c r="Q11" s="75"/>
      <c r="R11" s="76"/>
      <c r="S11" s="75"/>
      <c r="T11" s="76"/>
      <c r="U11" s="21" t="s">
        <v>60</v>
      </c>
      <c r="V11" s="22"/>
    </row>
    <row r="12" spans="2:22" ht="20.100000000000001" customHeight="1" x14ac:dyDescent="0.55000000000000004">
      <c r="B12" s="3">
        <v>6</v>
      </c>
      <c r="C12" s="17" t="s">
        <v>19</v>
      </c>
      <c r="D12" s="17"/>
      <c r="E12" s="16"/>
      <c r="F12" s="17"/>
      <c r="G12" s="17"/>
      <c r="H12" s="17"/>
      <c r="I12" s="17"/>
      <c r="J12" s="18"/>
      <c r="K12" s="17"/>
      <c r="L12" s="10"/>
      <c r="M12" s="19">
        <v>6</v>
      </c>
      <c r="N12" s="17" t="s">
        <v>61</v>
      </c>
      <c r="O12" s="47"/>
      <c r="P12" s="48"/>
      <c r="Q12" s="75"/>
      <c r="R12" s="76"/>
      <c r="S12" s="75"/>
      <c r="T12" s="76"/>
      <c r="U12" s="21" t="s">
        <v>60</v>
      </c>
      <c r="V12" s="22"/>
    </row>
    <row r="13" spans="2:22" ht="38.25" customHeight="1" x14ac:dyDescent="0.55000000000000004">
      <c r="B13" s="3">
        <v>7</v>
      </c>
      <c r="C13" s="17" t="s">
        <v>20</v>
      </c>
      <c r="D13" s="23" t="s">
        <v>34</v>
      </c>
      <c r="E13" s="27">
        <v>27200</v>
      </c>
      <c r="F13" s="17"/>
      <c r="G13" s="17"/>
      <c r="H13" s="17"/>
      <c r="I13" s="17"/>
      <c r="J13" s="18" t="s">
        <v>38</v>
      </c>
      <c r="K13" s="20" t="s">
        <v>48</v>
      </c>
      <c r="L13" s="10"/>
      <c r="M13" s="19">
        <v>7</v>
      </c>
      <c r="N13" s="17" t="s">
        <v>20</v>
      </c>
      <c r="O13" s="47" t="s">
        <v>56</v>
      </c>
      <c r="P13" s="48"/>
      <c r="Q13" s="75">
        <v>27200</v>
      </c>
      <c r="R13" s="76"/>
      <c r="S13" s="75">
        <v>0</v>
      </c>
      <c r="T13" s="76"/>
      <c r="U13" s="21">
        <f t="shared" si="0"/>
        <v>0</v>
      </c>
      <c r="V13" s="22" t="s">
        <v>58</v>
      </c>
    </row>
    <row r="14" spans="2:22" ht="48" customHeight="1" x14ac:dyDescent="0.55000000000000004">
      <c r="B14" s="3">
        <v>8</v>
      </c>
      <c r="C14" s="18" t="s">
        <v>21</v>
      </c>
      <c r="D14" s="25" t="s">
        <v>33</v>
      </c>
      <c r="E14" s="27">
        <v>415700</v>
      </c>
      <c r="F14" s="17"/>
      <c r="G14" s="17"/>
      <c r="H14" s="17"/>
      <c r="I14" s="17"/>
      <c r="J14" s="18" t="s">
        <v>38</v>
      </c>
      <c r="K14" s="20" t="s">
        <v>46</v>
      </c>
      <c r="L14" s="10"/>
      <c r="M14" s="19">
        <v>8</v>
      </c>
      <c r="N14" s="28" t="s">
        <v>62</v>
      </c>
      <c r="O14" s="81" t="s">
        <v>56</v>
      </c>
      <c r="P14" s="82"/>
      <c r="Q14" s="84">
        <v>415700</v>
      </c>
      <c r="R14" s="85"/>
      <c r="S14" s="84">
        <v>0</v>
      </c>
      <c r="T14" s="85"/>
      <c r="U14" s="43">
        <f t="shared" si="0"/>
        <v>0</v>
      </c>
      <c r="V14" s="44" t="s">
        <v>58</v>
      </c>
    </row>
    <row r="15" spans="2:22" ht="20.100000000000001" customHeight="1" x14ac:dyDescent="0.55000000000000004">
      <c r="B15" s="3">
        <v>9</v>
      </c>
      <c r="C15" s="17" t="s">
        <v>22</v>
      </c>
      <c r="D15" s="17"/>
      <c r="E15" s="16"/>
      <c r="F15" s="17"/>
      <c r="G15" s="17"/>
      <c r="H15" s="17"/>
      <c r="I15" s="17"/>
      <c r="J15" s="18"/>
      <c r="K15" s="17"/>
      <c r="L15" s="10"/>
      <c r="M15" s="19">
        <v>9</v>
      </c>
      <c r="N15" s="17" t="s">
        <v>22</v>
      </c>
      <c r="O15" s="83"/>
      <c r="P15" s="83"/>
      <c r="Q15" s="80"/>
      <c r="R15" s="80"/>
      <c r="S15" s="80"/>
      <c r="T15" s="80"/>
      <c r="U15" s="45"/>
      <c r="V15" s="17"/>
    </row>
    <row r="16" spans="2:22" ht="20.100000000000001" customHeight="1" x14ac:dyDescent="0.55000000000000004">
      <c r="B16" s="3">
        <v>10</v>
      </c>
      <c r="C16" s="17" t="s">
        <v>69</v>
      </c>
      <c r="D16" s="23" t="s">
        <v>32</v>
      </c>
      <c r="E16" s="27">
        <v>16700</v>
      </c>
      <c r="F16" s="17"/>
      <c r="G16" s="17"/>
      <c r="H16" s="17"/>
      <c r="I16" s="17"/>
      <c r="J16" s="18" t="s">
        <v>38</v>
      </c>
      <c r="K16" s="23" t="s">
        <v>45</v>
      </c>
      <c r="L16" s="10"/>
      <c r="M16" s="19">
        <v>10</v>
      </c>
      <c r="N16" s="17" t="s">
        <v>64</v>
      </c>
      <c r="O16" s="47" t="s">
        <v>63</v>
      </c>
      <c r="P16" s="48"/>
      <c r="Q16" s="78">
        <v>16700</v>
      </c>
      <c r="R16" s="79"/>
      <c r="S16" s="78">
        <v>0</v>
      </c>
      <c r="T16" s="79"/>
      <c r="U16" s="21">
        <f t="shared" si="0"/>
        <v>0</v>
      </c>
      <c r="V16" s="44" t="s">
        <v>58</v>
      </c>
    </row>
    <row r="17" spans="2:22" ht="20.100000000000001" customHeight="1" x14ac:dyDescent="0.55000000000000004">
      <c r="B17" s="3">
        <v>11</v>
      </c>
      <c r="C17" s="17" t="s">
        <v>23</v>
      </c>
      <c r="D17" s="17"/>
      <c r="E17" s="16"/>
      <c r="F17" s="17"/>
      <c r="G17" s="17"/>
      <c r="H17" s="17"/>
      <c r="I17" s="17"/>
      <c r="J17" s="18"/>
      <c r="K17" s="17"/>
      <c r="L17" s="10"/>
      <c r="M17" s="19">
        <v>11</v>
      </c>
      <c r="N17" s="17" t="s">
        <v>23</v>
      </c>
      <c r="O17" s="47"/>
      <c r="P17" s="48"/>
      <c r="Q17" s="75"/>
      <c r="R17" s="76"/>
      <c r="S17" s="75"/>
      <c r="T17" s="76"/>
      <c r="U17" s="21" t="s">
        <v>60</v>
      </c>
      <c r="V17" s="22"/>
    </row>
    <row r="18" spans="2:22" ht="42.75" customHeight="1" x14ac:dyDescent="0.55000000000000004">
      <c r="B18" s="3">
        <v>12</v>
      </c>
      <c r="C18" s="18" t="s">
        <v>24</v>
      </c>
      <c r="D18" s="25" t="s">
        <v>30</v>
      </c>
      <c r="E18" s="27">
        <v>35800</v>
      </c>
      <c r="F18" s="17"/>
      <c r="G18" s="17"/>
      <c r="H18" s="17"/>
      <c r="I18" s="17"/>
      <c r="J18" s="18" t="s">
        <v>38</v>
      </c>
      <c r="K18" s="25" t="s">
        <v>42</v>
      </c>
      <c r="L18" s="10"/>
      <c r="M18" s="19">
        <v>12</v>
      </c>
      <c r="N18" s="17" t="s">
        <v>24</v>
      </c>
      <c r="O18" s="47" t="s">
        <v>56</v>
      </c>
      <c r="P18" s="48"/>
      <c r="Q18" s="75">
        <v>35800</v>
      </c>
      <c r="R18" s="76"/>
      <c r="S18" s="75">
        <v>66796.88</v>
      </c>
      <c r="T18" s="76"/>
      <c r="U18" s="21">
        <f t="shared" si="0"/>
        <v>186.58346368715084</v>
      </c>
      <c r="V18" s="31" t="s">
        <v>65</v>
      </c>
    </row>
    <row r="19" spans="2:22" ht="20.100000000000001" customHeight="1" x14ac:dyDescent="0.55000000000000004">
      <c r="B19" s="3">
        <v>13</v>
      </c>
      <c r="C19" s="17" t="s">
        <v>25</v>
      </c>
      <c r="D19" s="23" t="s">
        <v>31</v>
      </c>
      <c r="E19" s="29">
        <v>2400</v>
      </c>
      <c r="F19" s="17"/>
      <c r="G19" s="17"/>
      <c r="H19" s="17"/>
      <c r="I19" s="17"/>
      <c r="J19" s="18" t="s">
        <v>38</v>
      </c>
      <c r="K19" s="23" t="s">
        <v>43</v>
      </c>
      <c r="L19" s="10"/>
      <c r="M19" s="19">
        <v>13</v>
      </c>
      <c r="N19" s="17" t="s">
        <v>25</v>
      </c>
      <c r="O19" s="47" t="s">
        <v>56</v>
      </c>
      <c r="P19" s="48"/>
      <c r="Q19" s="75">
        <v>2400</v>
      </c>
      <c r="R19" s="76"/>
      <c r="S19" s="49">
        <v>1200</v>
      </c>
      <c r="T19" s="49"/>
      <c r="U19" s="21">
        <f>S19/Q19*100</f>
        <v>50</v>
      </c>
      <c r="V19" s="44" t="s">
        <v>58</v>
      </c>
    </row>
    <row r="20" spans="2:22" ht="20.100000000000001" customHeight="1" x14ac:dyDescent="0.55000000000000004">
      <c r="B20" s="3">
        <v>14</v>
      </c>
      <c r="C20" s="17" t="s">
        <v>26</v>
      </c>
      <c r="D20" s="23" t="s">
        <v>31</v>
      </c>
      <c r="E20" s="30">
        <v>11800</v>
      </c>
      <c r="F20" s="17"/>
      <c r="G20" s="17"/>
      <c r="H20" s="17"/>
      <c r="I20" s="17"/>
      <c r="J20" s="18" t="s">
        <v>38</v>
      </c>
      <c r="K20" s="23" t="s">
        <v>44</v>
      </c>
      <c r="L20" s="10"/>
      <c r="M20" s="19">
        <v>14</v>
      </c>
      <c r="N20" s="17" t="s">
        <v>26</v>
      </c>
      <c r="O20" s="47" t="s">
        <v>56</v>
      </c>
      <c r="P20" s="48"/>
      <c r="Q20" s="75">
        <v>11800</v>
      </c>
      <c r="R20" s="76"/>
      <c r="S20" s="75">
        <v>1800</v>
      </c>
      <c r="T20" s="76"/>
      <c r="U20" s="21">
        <f t="shared" si="0"/>
        <v>15.254237288135593</v>
      </c>
      <c r="V20" s="31" t="s">
        <v>66</v>
      </c>
    </row>
    <row r="21" spans="2:22" ht="27.95" customHeight="1" x14ac:dyDescent="0.55000000000000004">
      <c r="B21" s="3">
        <v>15</v>
      </c>
      <c r="C21" s="17" t="s">
        <v>27</v>
      </c>
      <c r="D21" s="23" t="s">
        <v>31</v>
      </c>
      <c r="E21" s="30">
        <v>14800</v>
      </c>
      <c r="F21" s="17"/>
      <c r="G21" s="17"/>
      <c r="H21" s="17"/>
      <c r="I21" s="17"/>
      <c r="J21" s="18" t="s">
        <v>38</v>
      </c>
      <c r="K21" s="32" t="s">
        <v>41</v>
      </c>
      <c r="L21" s="10"/>
      <c r="M21" s="19">
        <v>15</v>
      </c>
      <c r="N21" s="17" t="s">
        <v>27</v>
      </c>
      <c r="O21" s="47" t="s">
        <v>56</v>
      </c>
      <c r="P21" s="48"/>
      <c r="Q21" s="86">
        <v>14800</v>
      </c>
      <c r="R21" s="87"/>
      <c r="S21" s="78">
        <v>7200</v>
      </c>
      <c r="T21" s="79"/>
      <c r="U21" s="21">
        <f t="shared" si="0"/>
        <v>48.648648648648653</v>
      </c>
      <c r="V21" s="31" t="s">
        <v>66</v>
      </c>
    </row>
    <row r="22" spans="2:22" ht="20.100000000000001" customHeight="1" x14ac:dyDescent="0.55000000000000004">
      <c r="B22" s="3">
        <v>16</v>
      </c>
      <c r="C22" s="17" t="s">
        <v>28</v>
      </c>
      <c r="D22" s="23" t="s">
        <v>31</v>
      </c>
      <c r="E22" s="30">
        <v>600</v>
      </c>
      <c r="F22" s="17"/>
      <c r="G22" s="17"/>
      <c r="H22" s="17"/>
      <c r="I22" s="17"/>
      <c r="J22" s="18" t="s">
        <v>38</v>
      </c>
      <c r="K22" s="23" t="s">
        <v>40</v>
      </c>
      <c r="L22" s="10"/>
      <c r="M22" s="19">
        <v>16</v>
      </c>
      <c r="N22" s="17" t="s">
        <v>28</v>
      </c>
      <c r="O22" s="47" t="s">
        <v>56</v>
      </c>
      <c r="P22" s="48"/>
      <c r="Q22" s="86">
        <v>600</v>
      </c>
      <c r="R22" s="87"/>
      <c r="S22" s="78">
        <v>0</v>
      </c>
      <c r="T22" s="79"/>
      <c r="U22" s="21">
        <f t="shared" si="0"/>
        <v>0</v>
      </c>
      <c r="V22" s="31" t="s">
        <v>66</v>
      </c>
    </row>
    <row r="23" spans="2:22" ht="20.100000000000001" customHeight="1" x14ac:dyDescent="0.55000000000000004">
      <c r="B23" s="3">
        <v>17</v>
      </c>
      <c r="C23" s="17" t="s">
        <v>29</v>
      </c>
      <c r="D23" s="23" t="s">
        <v>31</v>
      </c>
      <c r="E23" s="30">
        <v>70000</v>
      </c>
      <c r="F23" s="17"/>
      <c r="G23" s="17"/>
      <c r="H23" s="17"/>
      <c r="I23" s="17"/>
      <c r="J23" s="18" t="s">
        <v>38</v>
      </c>
      <c r="K23" s="33" t="s">
        <v>39</v>
      </c>
      <c r="L23" s="10"/>
      <c r="M23" s="19">
        <v>17</v>
      </c>
      <c r="N23" s="17" t="s">
        <v>29</v>
      </c>
      <c r="O23" s="89" t="s">
        <v>56</v>
      </c>
      <c r="P23" s="89"/>
      <c r="Q23" s="86">
        <v>70000</v>
      </c>
      <c r="R23" s="87"/>
      <c r="S23" s="75">
        <v>35700</v>
      </c>
      <c r="T23" s="76"/>
      <c r="U23" s="21">
        <f t="shared" si="0"/>
        <v>51</v>
      </c>
      <c r="V23" s="31" t="s">
        <v>66</v>
      </c>
    </row>
    <row r="24" spans="2:22" ht="20.100000000000001" customHeight="1" x14ac:dyDescent="0.55000000000000004">
      <c r="C24" s="10"/>
      <c r="D24" s="10"/>
      <c r="E24" s="11"/>
      <c r="F24" s="10"/>
      <c r="G24" s="10"/>
      <c r="H24" s="10"/>
      <c r="I24" s="10"/>
      <c r="J24" s="34"/>
      <c r="K24" s="10"/>
      <c r="L24" s="10"/>
      <c r="M24" s="35" t="s">
        <v>67</v>
      </c>
      <c r="N24" s="37"/>
      <c r="O24" s="88"/>
      <c r="P24" s="88"/>
      <c r="Q24" s="49">
        <f>SUM(Q7:Q23)</f>
        <v>944100</v>
      </c>
      <c r="R24" s="49"/>
      <c r="S24" s="75">
        <f>SUM(S7:S23)</f>
        <v>399276.88</v>
      </c>
      <c r="T24" s="76"/>
      <c r="U24" s="21">
        <f t="shared" si="0"/>
        <v>42.291799597500265</v>
      </c>
      <c r="V24" s="31" t="s">
        <v>66</v>
      </c>
    </row>
    <row r="25" spans="2:22" ht="20.100000000000001" customHeight="1" x14ac:dyDescent="0.55000000000000004">
      <c r="C25" s="10"/>
      <c r="D25" s="10"/>
      <c r="E25" s="11"/>
      <c r="F25" s="10"/>
      <c r="G25" s="10"/>
      <c r="H25" s="10"/>
      <c r="I25" s="10"/>
      <c r="J25" s="34"/>
      <c r="K25" s="10"/>
      <c r="L25" s="10"/>
      <c r="M25" s="36"/>
      <c r="N25" s="37"/>
      <c r="O25" s="38"/>
      <c r="P25" s="38"/>
      <c r="Q25" s="39"/>
      <c r="R25" s="39"/>
      <c r="S25" s="39"/>
      <c r="T25" s="39"/>
      <c r="U25" s="40"/>
      <c r="V25" s="37"/>
    </row>
    <row r="26" spans="2:22" ht="20.100000000000001" customHeight="1" x14ac:dyDescent="0.55000000000000004">
      <c r="C26" s="10"/>
      <c r="D26" s="10"/>
      <c r="E26" s="11"/>
      <c r="F26" s="10"/>
      <c r="G26" s="10"/>
      <c r="H26" s="10"/>
      <c r="I26" s="10"/>
      <c r="J26" s="34"/>
      <c r="K26" s="10"/>
      <c r="L26" s="10"/>
      <c r="M26" s="36"/>
      <c r="N26" s="37"/>
      <c r="O26" s="38"/>
      <c r="P26" s="38"/>
      <c r="Q26" s="39"/>
      <c r="R26" s="39" t="s">
        <v>72</v>
      </c>
      <c r="S26" s="39"/>
      <c r="T26" s="39"/>
      <c r="U26" s="40"/>
      <c r="V26" s="37"/>
    </row>
    <row r="27" spans="2:22" ht="63.75" customHeight="1" x14ac:dyDescent="0.55000000000000004">
      <c r="C27" s="10"/>
      <c r="D27" s="10"/>
      <c r="E27" s="11"/>
      <c r="F27" s="10"/>
      <c r="G27" s="10"/>
      <c r="H27" s="10"/>
      <c r="I27" s="10"/>
      <c r="J27" s="34"/>
      <c r="K27" s="10"/>
      <c r="L27" s="10"/>
      <c r="M27" s="36"/>
      <c r="N27" s="5"/>
      <c r="O27" s="38"/>
      <c r="P27" s="38"/>
      <c r="Q27" s="41" t="s">
        <v>68</v>
      </c>
      <c r="R27" s="39"/>
      <c r="S27" s="39"/>
      <c r="T27" s="39"/>
      <c r="U27" s="40"/>
      <c r="V27" s="37"/>
    </row>
    <row r="28" spans="2:22" ht="20.100000000000001" customHeight="1" x14ac:dyDescent="0.55000000000000004">
      <c r="C28" s="10"/>
      <c r="D28" s="10"/>
      <c r="E28" s="11"/>
      <c r="F28" s="10"/>
      <c r="G28" s="10"/>
      <c r="H28" s="10"/>
      <c r="I28" s="10"/>
      <c r="J28" s="34"/>
      <c r="K28" s="10"/>
      <c r="L28" s="10"/>
      <c r="M28" s="36"/>
      <c r="O28" s="38"/>
      <c r="P28" s="38"/>
      <c r="Q28" s="41"/>
      <c r="R28" s="42" t="s">
        <v>70</v>
      </c>
      <c r="S28" s="39"/>
      <c r="T28" s="39"/>
      <c r="U28" s="40"/>
      <c r="V28" s="37"/>
    </row>
    <row r="29" spans="2:22" ht="20.100000000000001" customHeight="1" x14ac:dyDescent="0.55000000000000004">
      <c r="C29" s="10"/>
      <c r="D29" s="10"/>
      <c r="E29" s="11"/>
      <c r="F29" s="10"/>
      <c r="G29" s="10"/>
      <c r="H29" s="10"/>
      <c r="I29" s="10"/>
      <c r="J29" s="34"/>
      <c r="K29" s="10"/>
      <c r="L29" s="10"/>
      <c r="M29" s="6"/>
      <c r="O29" s="7"/>
      <c r="P29" s="7"/>
      <c r="Q29" s="8"/>
      <c r="R29" s="8" t="s">
        <v>71</v>
      </c>
      <c r="S29" s="8"/>
      <c r="T29" s="8"/>
      <c r="U29" s="9"/>
      <c r="V29" s="5"/>
    </row>
    <row r="30" spans="2:22" ht="20.100000000000001" customHeight="1" x14ac:dyDescent="0.55000000000000004">
      <c r="C30" s="10"/>
      <c r="D30" s="10"/>
      <c r="E30" s="11"/>
      <c r="F30" s="10"/>
      <c r="G30" s="10"/>
      <c r="H30" s="10"/>
      <c r="I30" s="10"/>
      <c r="J30" s="34"/>
      <c r="K30" s="10"/>
      <c r="L30" s="10"/>
    </row>
    <row r="31" spans="2:22" ht="20.100000000000001" customHeight="1" x14ac:dyDescent="0.55000000000000004">
      <c r="C31" s="10"/>
      <c r="D31" s="10"/>
      <c r="E31" s="11"/>
      <c r="F31" s="10"/>
      <c r="G31" s="10"/>
      <c r="H31" s="10"/>
      <c r="I31" s="10"/>
      <c r="J31" s="34"/>
      <c r="K31" s="10"/>
      <c r="L31" s="10"/>
    </row>
    <row r="32" spans="2:2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40" ht="18.75" customHeight="1" x14ac:dyDescent="0.3"/>
    <row r="41" ht="18" customHeight="1" x14ac:dyDescent="0.3"/>
    <row r="43" ht="14.25" customHeight="1" x14ac:dyDescent="0.3"/>
    <row r="44" ht="31.5" customHeight="1" x14ac:dyDescent="0.3"/>
    <row r="45" ht="42" customHeight="1" x14ac:dyDescent="0.3"/>
  </sheetData>
  <mergeCells count="73">
    <mergeCell ref="O24:P24"/>
    <mergeCell ref="Q24:R24"/>
    <mergeCell ref="S24:T24"/>
    <mergeCell ref="O22:P22"/>
    <mergeCell ref="Q22:R22"/>
    <mergeCell ref="S22:T22"/>
    <mergeCell ref="O23:P23"/>
    <mergeCell ref="Q23:R23"/>
    <mergeCell ref="S23:T23"/>
    <mergeCell ref="O20:P20"/>
    <mergeCell ref="Q20:R20"/>
    <mergeCell ref="S20:T20"/>
    <mergeCell ref="O21:P21"/>
    <mergeCell ref="Q21:R21"/>
    <mergeCell ref="S21:T21"/>
    <mergeCell ref="O18:P18"/>
    <mergeCell ref="Q18:R18"/>
    <mergeCell ref="S18:T18"/>
    <mergeCell ref="O19:P19"/>
    <mergeCell ref="Q19:R19"/>
    <mergeCell ref="S19:T19"/>
    <mergeCell ref="O16:P16"/>
    <mergeCell ref="Q16:R16"/>
    <mergeCell ref="S16:T16"/>
    <mergeCell ref="O17:P17"/>
    <mergeCell ref="Q17:R17"/>
    <mergeCell ref="S17:T17"/>
    <mergeCell ref="O14:P14"/>
    <mergeCell ref="O15:P15"/>
    <mergeCell ref="Q14:R14"/>
    <mergeCell ref="S14:T14"/>
    <mergeCell ref="Q15:R15"/>
    <mergeCell ref="S15:T15"/>
    <mergeCell ref="O12:P12"/>
    <mergeCell ref="Q12:R12"/>
    <mergeCell ref="S12:T12"/>
    <mergeCell ref="O13:P13"/>
    <mergeCell ref="Q13:R13"/>
    <mergeCell ref="S13:T13"/>
    <mergeCell ref="O10:P10"/>
    <mergeCell ref="Q10:R10"/>
    <mergeCell ref="S10:T10"/>
    <mergeCell ref="O11:P11"/>
    <mergeCell ref="Q11:R11"/>
    <mergeCell ref="S11:T11"/>
    <mergeCell ref="S5:T6"/>
    <mergeCell ref="O8:P8"/>
    <mergeCell ref="Q8:R8"/>
    <mergeCell ref="S8:T8"/>
    <mergeCell ref="O9:P9"/>
    <mergeCell ref="Q9:R9"/>
    <mergeCell ref="S9:T9"/>
    <mergeCell ref="B5:B6"/>
    <mergeCell ref="C5:C6"/>
    <mergeCell ref="D5:D6"/>
    <mergeCell ref="E5:I5"/>
    <mergeCell ref="J5:J6"/>
    <mergeCell ref="C2:J2"/>
    <mergeCell ref="C3:J3"/>
    <mergeCell ref="C4:J4"/>
    <mergeCell ref="O7:P7"/>
    <mergeCell ref="Q7:R7"/>
    <mergeCell ref="M2:V2"/>
    <mergeCell ref="M3:V3"/>
    <mergeCell ref="M4:V4"/>
    <mergeCell ref="U5:U6"/>
    <mergeCell ref="V5:V6"/>
    <mergeCell ref="S7:T7"/>
    <mergeCell ref="K5:K6"/>
    <mergeCell ref="M5:M6"/>
    <mergeCell ref="N5:N6"/>
    <mergeCell ref="O5:P6"/>
    <mergeCell ref="Q5:R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Mon08don@gmail.com</dc:creator>
  <cp:lastModifiedBy>Suchada Sukkasem</cp:lastModifiedBy>
  <cp:lastPrinted>2024-03-15T04:22:34Z</cp:lastPrinted>
  <dcterms:created xsi:type="dcterms:W3CDTF">2024-03-15T02:26:12Z</dcterms:created>
  <dcterms:modified xsi:type="dcterms:W3CDTF">2024-03-28T18:28:27Z</dcterms:modified>
</cp:coreProperties>
</file>